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1495" windowHeight="9570"/>
  </bookViews>
  <sheets>
    <sheet name="公示附件TZ2003" sheetId="1" r:id="rId1"/>
  </sheets>
  <definedNames>
    <definedName name="_xlnm.Print_Titles" localSheetId="0">公示附件TZ2003!$1:$2</definedName>
  </definedNames>
  <calcPr calcId="144525"/>
</workbook>
</file>

<file path=xl/calcChain.xml><?xml version="1.0" encoding="utf-8"?>
<calcChain xmlns="http://schemas.openxmlformats.org/spreadsheetml/2006/main">
  <c r="F6" i="1" l="1"/>
  <c r="F5" i="1"/>
  <c r="F4" i="1"/>
  <c r="F3" i="1"/>
  <c r="E6" i="1"/>
  <c r="E5" i="1"/>
  <c r="E4" i="1"/>
  <c r="E3" i="1"/>
  <c r="D6" i="1"/>
  <c r="D5" i="1"/>
  <c r="D4" i="1"/>
  <c r="D3" i="1"/>
</calcChain>
</file>

<file path=xl/sharedStrings.xml><?xml version="1.0" encoding="utf-8"?>
<sst xmlns="http://schemas.openxmlformats.org/spreadsheetml/2006/main" count="17" uniqueCount="14">
  <si>
    <t>姓名</t>
  </si>
  <si>
    <t>申报批次</t>
  </si>
  <si>
    <t>备注</t>
  </si>
  <si>
    <t>序号</t>
  </si>
  <si>
    <t>2020年通州区灵活就业人员社会保险补贴花名册</t>
    <phoneticPr fontId="18" type="noConversion"/>
  </si>
  <si>
    <t>TZ2004</t>
    <phoneticPr fontId="18" type="noConversion"/>
  </si>
  <si>
    <t>施建立</t>
  </si>
  <si>
    <t>王淑云</t>
  </si>
  <si>
    <t>TZ2004</t>
  </si>
  <si>
    <t>张建梅</t>
  </si>
  <si>
    <t xml:space="preserve">           经核定，2020年TZ2004批次共有3名就业困难人员符合享受灵活就业社会保险补贴条件，合计补贴金额：14650.8元， 其中：养老补贴金额：11114.4元,  医疗补贴金额：3536.4元。</t>
    <phoneticPr fontId="18" type="noConversion"/>
  </si>
  <si>
    <t>养老补贴 
金  额(元）</t>
    <phoneticPr fontId="18" type="noConversion"/>
  </si>
  <si>
    <t>医疗补贴
金  额（元）</t>
    <phoneticPr fontId="18" type="noConversion"/>
  </si>
  <si>
    <t>合计补贴
金  额(元）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</si>
</sst>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9" fillId="0" borderId="1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9" sqref="G9"/>
    </sheetView>
  </sheetViews>
  <sheetFormatPr defaultRowHeight="13.5" x14ac:dyDescent="0.15"/>
  <cols>
    <col min="1" max="1" width="9" style="5"/>
    <col min="2" max="2" width="9.625" style="5" customWidth="1"/>
    <col min="3" max="3" width="9" style="5"/>
    <col min="4" max="4" width="14.375" style="5" customWidth="1"/>
    <col min="5" max="5" width="15.625" style="5" customWidth="1"/>
    <col min="6" max="6" width="14.375" style="5" customWidth="1"/>
    <col min="7" max="7" width="16.375" style="5" customWidth="1"/>
  </cols>
  <sheetData>
    <row r="1" spans="1:10" ht="45.75" customHeight="1" x14ac:dyDescent="0.15">
      <c r="A1" s="7" t="s">
        <v>4</v>
      </c>
      <c r="B1" s="7"/>
      <c r="C1" s="7"/>
      <c r="D1" s="7"/>
      <c r="E1" s="7"/>
      <c r="F1" s="7"/>
      <c r="G1" s="7"/>
      <c r="H1" s="3"/>
    </row>
    <row r="2" spans="1:10" ht="45.75" customHeight="1" x14ac:dyDescent="0.15">
      <c r="A2" s="1" t="s">
        <v>3</v>
      </c>
      <c r="B2" s="1" t="s">
        <v>1</v>
      </c>
      <c r="C2" s="1" t="s">
        <v>0</v>
      </c>
      <c r="D2" s="1" t="s">
        <v>11</v>
      </c>
      <c r="E2" s="1" t="s">
        <v>12</v>
      </c>
      <c r="F2" s="1" t="s">
        <v>13</v>
      </c>
      <c r="G2" s="2" t="s">
        <v>2</v>
      </c>
    </row>
    <row r="3" spans="1:10" ht="23.25" customHeight="1" x14ac:dyDescent="0.15">
      <c r="A3" s="4">
        <v>1</v>
      </c>
      <c r="B3" s="4" t="s">
        <v>5</v>
      </c>
      <c r="C3" s="4" t="s">
        <v>6</v>
      </c>
      <c r="D3" s="4" t="str">
        <f>"2694.4"</f>
        <v>2694.4</v>
      </c>
      <c r="E3" s="4" t="str">
        <f>"1347.2"</f>
        <v>1347.2</v>
      </c>
      <c r="F3" s="4" t="str">
        <f>"4041.6"</f>
        <v>4041.6</v>
      </c>
      <c r="G3" s="4"/>
    </row>
    <row r="4" spans="1:10" ht="27" customHeight="1" x14ac:dyDescent="0.15">
      <c r="A4" s="4">
        <v>2</v>
      </c>
      <c r="B4" s="4" t="s">
        <v>5</v>
      </c>
      <c r="C4" s="4" t="s">
        <v>9</v>
      </c>
      <c r="D4" s="4" t="str">
        <f>"4041.6"</f>
        <v>4041.6</v>
      </c>
      <c r="E4" s="4" t="str">
        <f>"0"</f>
        <v>0</v>
      </c>
      <c r="F4" s="4" t="str">
        <f>"4041.6"</f>
        <v>4041.6</v>
      </c>
      <c r="G4" s="4"/>
    </row>
    <row r="5" spans="1:10" ht="27" customHeight="1" x14ac:dyDescent="0.15">
      <c r="A5" s="4">
        <v>3</v>
      </c>
      <c r="B5" s="4" t="s">
        <v>8</v>
      </c>
      <c r="C5" s="4" t="s">
        <v>6</v>
      </c>
      <c r="D5" s="4" t="str">
        <f>"1347.2"</f>
        <v>1347.2</v>
      </c>
      <c r="E5" s="4" t="str">
        <f>"673.6"</f>
        <v>673.6</v>
      </c>
      <c r="F5" s="4" t="str">
        <f>"2020.8"</f>
        <v>2020.8</v>
      </c>
      <c r="G5" s="4"/>
    </row>
    <row r="6" spans="1:10" ht="27" customHeight="1" x14ac:dyDescent="0.15">
      <c r="A6" s="4">
        <v>4</v>
      </c>
      <c r="B6" s="4" t="s">
        <v>8</v>
      </c>
      <c r="C6" s="4" t="s">
        <v>7</v>
      </c>
      <c r="D6" s="4" t="str">
        <f>"3031.2"</f>
        <v>3031.2</v>
      </c>
      <c r="E6" s="4" t="str">
        <f>"1515.6"</f>
        <v>1515.6</v>
      </c>
      <c r="F6" s="4" t="str">
        <f>"4546.8"</f>
        <v>4546.8</v>
      </c>
      <c r="G6" s="4"/>
    </row>
    <row r="7" spans="1:10" ht="13.5" customHeight="1" x14ac:dyDescent="0.15">
      <c r="A7" s="8" t="s">
        <v>10</v>
      </c>
      <c r="B7" s="8"/>
      <c r="C7" s="8"/>
      <c r="D7" s="8"/>
      <c r="E7" s="8"/>
      <c r="F7" s="8"/>
      <c r="G7" s="8"/>
      <c r="H7" s="6"/>
      <c r="I7" s="6"/>
      <c r="J7" s="6"/>
    </row>
    <row r="8" spans="1:10" ht="74.25" customHeight="1" x14ac:dyDescent="0.15">
      <c r="A8" s="8"/>
      <c r="B8" s="8"/>
      <c r="C8" s="8"/>
      <c r="D8" s="8"/>
      <c r="E8" s="8"/>
      <c r="F8" s="8"/>
      <c r="G8" s="8"/>
      <c r="H8" s="6"/>
      <c r="I8" s="6"/>
      <c r="J8" s="6"/>
    </row>
  </sheetData>
  <mergeCells count="2">
    <mergeCell ref="A1:G1"/>
    <mergeCell ref="A7:G8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公示附件TZ2003</vt:lpstr>
      <vt:lpstr>公示附件TZ2003!Print_Titles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NTKO</cp:lastModifiedBy>
  <cp:lastPrinted>2021-07-14T07:20:56Z</cp:lastPrinted>
  <dcterms:created xsi:type="dcterms:W3CDTF">2021-01-29T01:54:30Z</dcterms:created>
  <dcterms:modified xsi:type="dcterms:W3CDTF">2021-07-16T10:08:13Z</dcterms:modified>
</cp:coreProperties>
</file>